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1" r:id="rId1"/>
  </sheets>
  <definedNames>
    <definedName name="_xlnm._FilterDatabase" localSheetId="0" hidden="1">总!$A$3:$J$11</definedName>
  </definedNames>
  <calcPr calcId="144525"/>
</workbook>
</file>

<file path=xl/sharedStrings.xml><?xml version="1.0" encoding="utf-8"?>
<sst xmlns="http://schemas.openxmlformats.org/spreadsheetml/2006/main" count="30" uniqueCount="26">
  <si>
    <t>附件</t>
  </si>
  <si>
    <t>盘锦职业技术学院2021年公开招聘教师总成绩单</t>
  </si>
  <si>
    <t>序号</t>
  </si>
  <si>
    <t>岗位名称</t>
  </si>
  <si>
    <t>准考证号</t>
  </si>
  <si>
    <t>姓名</t>
  </si>
  <si>
    <t>笔试成绩</t>
  </si>
  <si>
    <t>笔试加权
40%</t>
  </si>
  <si>
    <t>面试成绩</t>
  </si>
  <si>
    <t>面试加权
60%</t>
  </si>
  <si>
    <t>总成绩</t>
  </si>
  <si>
    <t>备注</t>
  </si>
  <si>
    <t>石油化工专业教师</t>
  </si>
  <si>
    <t>霍明明</t>
  </si>
  <si>
    <t>化工类专业实训教师</t>
  </si>
  <si>
    <t>刘涛</t>
  </si>
  <si>
    <t>韩天</t>
  </si>
  <si>
    <t>面试缺考</t>
  </si>
  <si>
    <t>机械制造与自动化教师</t>
  </si>
  <si>
    <t>李天硕</t>
  </si>
  <si>
    <t>吴营</t>
  </si>
  <si>
    <t>电气自动化技术专业实训教师</t>
  </si>
  <si>
    <t>王天怀</t>
  </si>
  <si>
    <t>马亮</t>
  </si>
  <si>
    <t>化工装备专业教师</t>
  </si>
  <si>
    <t>鲍艺夫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</si>
</sst>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134"/>
    </font>
    <font>
      <sz val="14"/>
      <name val="Arial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FF0000"/>
      <name val="Arial"/>
      <charset val="134"/>
    </font>
    <font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" fillId="0" borderId="0"/>
    <xf numFmtId="0" fontId="26" fillId="20" borderId="6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9" fillId="0" borderId="0"/>
  </cellStyleXfs>
  <cellXfs count="24">
    <xf numFmtId="0" fontId="0" fillId="0" borderId="0" xfId="0"/>
    <xf numFmtId="0" fontId="1" fillId="0" borderId="0" xfId="50" applyFont="1" applyAlignment="1">
      <alignment horizontal="center" vertical="center"/>
    </xf>
    <xf numFmtId="0" fontId="1" fillId="0" borderId="0" xfId="50" applyFont="1"/>
    <xf numFmtId="0" fontId="0" fillId="0" borderId="0" xfId="50"/>
    <xf numFmtId="0" fontId="0" fillId="0" borderId="0" xfId="50" applyAlignment="1">
      <alignment wrapText="1"/>
    </xf>
    <xf numFmtId="0" fontId="0" fillId="0" borderId="0" xfId="50" applyAlignment="1">
      <alignment horizontal="center" vertical="center"/>
    </xf>
    <xf numFmtId="0" fontId="2" fillId="0" borderId="0" xfId="50" applyFont="1"/>
    <xf numFmtId="0" fontId="3" fillId="0" borderId="0" xfId="50" applyFont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176" fontId="6" fillId="0" borderId="2" xfId="50" applyNumberFormat="1" applyFont="1" applyBorder="1" applyAlignment="1">
      <alignment horizontal="center" vertical="center"/>
    </xf>
    <xf numFmtId="176" fontId="5" fillId="0" borderId="1" xfId="50" applyNumberFormat="1" applyFont="1" applyBorder="1" applyAlignment="1">
      <alignment horizontal="center" vertical="center"/>
    </xf>
    <xf numFmtId="49" fontId="6" fillId="0" borderId="1" xfId="25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7" fillId="0" borderId="1" xfId="50" applyFont="1" applyBorder="1"/>
    <xf numFmtId="0" fontId="1" fillId="0" borderId="1" xfId="50" applyFont="1" applyBorder="1"/>
    <xf numFmtId="0" fontId="6" fillId="0" borderId="1" xfId="50" applyFont="1" applyBorder="1" applyAlignment="1">
      <alignment horizontal="center" vertical="center"/>
    </xf>
    <xf numFmtId="31" fontId="8" fillId="0" borderId="0" xfId="50" applyNumberFormat="1" applyFont="1" applyAlignment="1">
      <alignment horizontal="center" vertical="center"/>
    </xf>
    <xf numFmtId="0" fontId="8" fillId="0" borderId="0" xfId="5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报名名单---学院上报名单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E19" sqref="E19"/>
    </sheetView>
  </sheetViews>
  <sheetFormatPr defaultColWidth="9.13333333333333" defaultRowHeight="12.75"/>
  <cols>
    <col min="1" max="1" width="7" style="3" customWidth="1"/>
    <col min="2" max="2" width="19.5714285714286" style="4" customWidth="1"/>
    <col min="3" max="3" width="16" style="3" customWidth="1"/>
    <col min="4" max="4" width="11.5714285714286" style="3" customWidth="1"/>
    <col min="5" max="5" width="10.8571428571429" style="3" customWidth="1"/>
    <col min="6" max="6" width="12.5714285714286" style="3" customWidth="1"/>
    <col min="7" max="7" width="10.2857142857143" style="5" customWidth="1"/>
    <col min="8" max="9" width="13.1333333333333" style="5" customWidth="1"/>
    <col min="10" max="10" width="11.1333333333333" style="3" customWidth="1"/>
    <col min="11" max="16384" width="9.13333333333333" style="3"/>
  </cols>
  <sheetData>
    <row r="1" ht="14.25" spans="1:1">
      <c r="A1" s="6" t="s">
        <v>0</v>
      </c>
    </row>
    <row r="2" ht="48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9.9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8" t="s">
        <v>11</v>
      </c>
    </row>
    <row r="4" s="2" customFormat="1" ht="37.5" spans="1:10">
      <c r="A4" s="9">
        <v>1</v>
      </c>
      <c r="B4" s="10" t="s">
        <v>12</v>
      </c>
      <c r="C4" s="11">
        <v>2021010001</v>
      </c>
      <c r="D4" s="11" t="s">
        <v>13</v>
      </c>
      <c r="E4" s="12">
        <v>52</v>
      </c>
      <c r="F4" s="13">
        <f>E4*0.4</f>
        <v>20.8</v>
      </c>
      <c r="G4" s="13">
        <v>75.29</v>
      </c>
      <c r="H4" s="13">
        <f>G4*0.6</f>
        <v>45.174</v>
      </c>
      <c r="I4" s="13">
        <f>F4+H4</f>
        <v>65.974</v>
      </c>
      <c r="J4" s="19"/>
    </row>
    <row r="5" s="2" customFormat="1" ht="37.5" spans="1:10">
      <c r="A5" s="9">
        <v>2</v>
      </c>
      <c r="B5" s="10" t="s">
        <v>14</v>
      </c>
      <c r="C5" s="11">
        <v>2021030001</v>
      </c>
      <c r="D5" s="11" t="s">
        <v>15</v>
      </c>
      <c r="E5" s="12">
        <v>50</v>
      </c>
      <c r="F5" s="13">
        <f t="shared" ref="F5:F11" si="0">E5*0.4</f>
        <v>20</v>
      </c>
      <c r="G5" s="13">
        <v>67</v>
      </c>
      <c r="H5" s="13">
        <f t="shared" ref="H5:H11" si="1">G5*0.6</f>
        <v>40.2</v>
      </c>
      <c r="I5" s="13">
        <f t="shared" ref="I5:I11" si="2">F5+H5</f>
        <v>60.2</v>
      </c>
      <c r="J5" s="20"/>
    </row>
    <row r="6" s="2" customFormat="1" ht="37.5" spans="1:10">
      <c r="A6" s="9">
        <v>3</v>
      </c>
      <c r="B6" s="10" t="s">
        <v>14</v>
      </c>
      <c r="C6" s="11">
        <v>2021030003</v>
      </c>
      <c r="D6" s="14" t="s">
        <v>16</v>
      </c>
      <c r="E6" s="15">
        <v>45</v>
      </c>
      <c r="F6" s="13">
        <f t="shared" si="0"/>
        <v>18</v>
      </c>
      <c r="G6" s="13">
        <v>0</v>
      </c>
      <c r="H6" s="13">
        <v>0</v>
      </c>
      <c r="I6" s="13">
        <f t="shared" si="2"/>
        <v>18</v>
      </c>
      <c r="J6" s="21" t="s">
        <v>17</v>
      </c>
    </row>
    <row r="7" s="2" customFormat="1" ht="37.5" spans="1:10">
      <c r="A7" s="9">
        <v>4</v>
      </c>
      <c r="B7" s="10" t="s">
        <v>18</v>
      </c>
      <c r="C7" s="11">
        <v>2021040003</v>
      </c>
      <c r="D7" s="14" t="s">
        <v>19</v>
      </c>
      <c r="E7" s="15">
        <v>58</v>
      </c>
      <c r="F7" s="13">
        <f t="shared" si="0"/>
        <v>23.2</v>
      </c>
      <c r="G7" s="13">
        <v>79</v>
      </c>
      <c r="H7" s="13">
        <f t="shared" si="1"/>
        <v>47.4</v>
      </c>
      <c r="I7" s="13">
        <f t="shared" si="2"/>
        <v>70.6</v>
      </c>
      <c r="J7" s="20"/>
    </row>
    <row r="8" s="2" customFormat="1" ht="37.5" spans="1:10">
      <c r="A8" s="9">
        <v>5</v>
      </c>
      <c r="B8" s="10" t="s">
        <v>18</v>
      </c>
      <c r="C8" s="11">
        <v>2021040002</v>
      </c>
      <c r="D8" s="14" t="s">
        <v>20</v>
      </c>
      <c r="E8" s="15">
        <v>56</v>
      </c>
      <c r="F8" s="13">
        <f t="shared" si="0"/>
        <v>22.4</v>
      </c>
      <c r="G8" s="13">
        <v>75.71</v>
      </c>
      <c r="H8" s="13">
        <f t="shared" si="1"/>
        <v>45.426</v>
      </c>
      <c r="I8" s="13">
        <f t="shared" si="2"/>
        <v>67.826</v>
      </c>
      <c r="J8" s="20"/>
    </row>
    <row r="9" s="2" customFormat="1" ht="56.25" spans="1:10">
      <c r="A9" s="9">
        <v>6</v>
      </c>
      <c r="B9" s="10" t="s">
        <v>21</v>
      </c>
      <c r="C9" s="11">
        <v>2021050001</v>
      </c>
      <c r="D9" s="14" t="s">
        <v>22</v>
      </c>
      <c r="E9" s="15">
        <v>76</v>
      </c>
      <c r="F9" s="13">
        <f t="shared" si="0"/>
        <v>30.4</v>
      </c>
      <c r="G9" s="13">
        <v>0</v>
      </c>
      <c r="H9" s="13">
        <v>0</v>
      </c>
      <c r="I9" s="13">
        <f t="shared" si="2"/>
        <v>30.4</v>
      </c>
      <c r="J9" s="21" t="s">
        <v>17</v>
      </c>
    </row>
    <row r="10" s="2" customFormat="1" ht="56.25" spans="1:10">
      <c r="A10" s="9">
        <v>7</v>
      </c>
      <c r="B10" s="10" t="s">
        <v>21</v>
      </c>
      <c r="C10" s="11">
        <v>2021050006</v>
      </c>
      <c r="D10" s="14" t="s">
        <v>23</v>
      </c>
      <c r="E10" s="15">
        <v>69</v>
      </c>
      <c r="F10" s="13">
        <f t="shared" si="0"/>
        <v>27.6</v>
      </c>
      <c r="G10" s="13">
        <v>77.14</v>
      </c>
      <c r="H10" s="13">
        <f t="shared" si="1"/>
        <v>46.284</v>
      </c>
      <c r="I10" s="13">
        <f t="shared" si="2"/>
        <v>73.884</v>
      </c>
      <c r="J10" s="21"/>
    </row>
    <row r="11" s="2" customFormat="1" ht="37.5" spans="1:10">
      <c r="A11" s="9">
        <v>8</v>
      </c>
      <c r="B11" s="16" t="s">
        <v>24</v>
      </c>
      <c r="C11" s="17">
        <v>2021060002</v>
      </c>
      <c r="D11" s="14" t="s">
        <v>25</v>
      </c>
      <c r="E11" s="15">
        <v>63</v>
      </c>
      <c r="F11" s="13">
        <f t="shared" si="0"/>
        <v>25.2</v>
      </c>
      <c r="G11" s="13">
        <v>78.43</v>
      </c>
      <c r="H11" s="13">
        <f t="shared" si="1"/>
        <v>47.058</v>
      </c>
      <c r="I11" s="13">
        <f t="shared" si="2"/>
        <v>72.258</v>
      </c>
      <c r="J11" s="21"/>
    </row>
    <row r="16" ht="13" customHeight="1" spans="9:10">
      <c r="I16" s="22"/>
      <c r="J16" s="23"/>
    </row>
  </sheetData>
  <mergeCells count="2">
    <mergeCell ref="A2:J2"/>
    <mergeCell ref="I16:J16"/>
  </mergeCells>
  <pageMargins left="0.357638888888889" right="0.357638888888889" top="1" bottom="1" header="0.5" footer="0.5"/>
  <pageSetup paperSize="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陈曦</dc:creator>
  <cp:lastModifiedBy>Administrator</cp:lastModifiedBy>
  <dcterms:created xsi:type="dcterms:W3CDTF">2018-05-27T08:04:00Z</dcterms:created>
  <cp:lastPrinted>2020-08-23T02:51:00Z</cp:lastPrinted>
  <dcterms:modified xsi:type="dcterms:W3CDTF">2021-05-25T07:42:16Z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A9A6C0F9B9EC426188FFDEF90DBE381D</vt:lpwstr>
  </property>
</Properties>
</file>